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7"/>
  <workbookPr/>
  <mc:AlternateContent xmlns:mc="http://schemas.openxmlformats.org/markup-compatibility/2006">
    <mc:Choice Requires="x15">
      <x15ac:absPath xmlns:x15ac="http://schemas.microsoft.com/office/spreadsheetml/2010/11/ac" url="C:\Users\matil\Desktop\MAQUETTE 30 MARS\"/>
    </mc:Choice>
  </mc:AlternateContent>
  <xr:revisionPtr revIDLastSave="0" documentId="13_ncr:1_{7F377305-F6E6-49AD-895C-82D4D595E30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iche synthèse" sheetId="1" r:id="rId1"/>
    <sheet name="Feuil2" sheetId="2" state="hidden" r:id="rId2"/>
    <sheet name="Feuil3" sheetId="3" state="hidden" r:id="rId3"/>
  </sheets>
  <definedNames>
    <definedName name="last_ligne">#REF!</definedName>
    <definedName name="PERSONNE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1" l="1"/>
  <c r="C31" i="1" l="1"/>
  <c r="B31" i="1"/>
</calcChain>
</file>

<file path=xl/sharedStrings.xml><?xml version="1.0" encoding="utf-8"?>
<sst xmlns="http://schemas.openxmlformats.org/spreadsheetml/2006/main" count="97" uniqueCount="91">
  <si>
    <t>FICHE SYNTHESE</t>
  </si>
  <si>
    <t>Informations générales sur la formation</t>
  </si>
  <si>
    <t>Composante</t>
  </si>
  <si>
    <t>UFR de Langues</t>
  </si>
  <si>
    <t>Nature du diplôme</t>
  </si>
  <si>
    <t>Master 2</t>
  </si>
  <si>
    <t>Domaine</t>
  </si>
  <si>
    <t>Commerce International, Marketing, 
Digital Business, Langues Appliquées, Transport et Logistique</t>
  </si>
  <si>
    <t>Mention</t>
  </si>
  <si>
    <t xml:space="preserve">Mention : LEA
</t>
  </si>
  <si>
    <t>Parcours</t>
  </si>
  <si>
    <t xml:space="preserve">Parcours: Master CILA - Marketing &amp; Digital Business, Commerce International et Langues Appliquées </t>
  </si>
  <si>
    <t xml:space="preserve">N° RNCP </t>
  </si>
  <si>
    <t xml:space="preserve">Niveau diplôme </t>
  </si>
  <si>
    <t>niveau 7_master 2</t>
  </si>
  <si>
    <t>Bac +</t>
  </si>
  <si>
    <t>Bac + 5</t>
  </si>
  <si>
    <t>Nom Responsable pédagogique</t>
  </si>
  <si>
    <t>Matilde Alonso</t>
  </si>
  <si>
    <t>Mail responsable pédagogique</t>
  </si>
  <si>
    <t>matilde.alonso@univ-lyon2.fr</t>
  </si>
  <si>
    <t>Nom Gestionnaire de scolarité</t>
  </si>
  <si>
    <t>Florence Zorn</t>
  </si>
  <si>
    <t>Mail gestionnaire de scolarité</t>
  </si>
  <si>
    <t>florence.zorn@univ-lyon2.fr</t>
  </si>
  <si>
    <t>Noms et contacts partenaires</t>
  </si>
  <si>
    <t xml:space="preserve">AVEOM PHARMA - MY ENGLISH SCHOOL - 
GROUPE APLUSA - LOUIS DREYFUS COMPANY </t>
  </si>
  <si>
    <t>Lieu de la formation Lyon 2</t>
  </si>
  <si>
    <t>Quai de Rhône</t>
  </si>
  <si>
    <t>Lieu de la formation si autres endroits</t>
  </si>
  <si>
    <t>Durée du cycle de formation 
(correspond à la date de début et date de fin prévisionnelle)</t>
  </si>
  <si>
    <t>Date de debut : septembre 2022</t>
  </si>
  <si>
    <t>Date de fin :  septembre 2023</t>
  </si>
  <si>
    <t>Dates/ périodes prévisionnelles des soutenances</t>
  </si>
  <si>
    <t>Première semaine de septembre 2023</t>
  </si>
  <si>
    <t>Ouverte à l'alternance</t>
  </si>
  <si>
    <t>oui</t>
  </si>
  <si>
    <t>Ouverture au type de public suivant : (4 choix possibles)</t>
  </si>
  <si>
    <t>Contrat Apprentissage</t>
  </si>
  <si>
    <t>Rythme de l'alternance
(exemple : 3j/3j; 2 semaines/ 2 semaines)</t>
  </si>
  <si>
    <t>2 ou 3 semaines à l'université, 2 ou 3 semaines à l'entreprise</t>
  </si>
  <si>
    <t xml:space="preserve">EDT : Volume moyen d'heures par semaine </t>
  </si>
  <si>
    <t>Nombre de semaine en cours</t>
  </si>
  <si>
    <t xml:space="preserve">12 semaines de cours + 18 vendredis sur le campus + 1 semaine supplémentaire à  l'université pour les soutenances. </t>
  </si>
  <si>
    <t>Nombre de semaine en entreprise</t>
  </si>
  <si>
    <t>Si différents</t>
  </si>
  <si>
    <t>FI classique</t>
  </si>
  <si>
    <t>Contrat apprentissage</t>
  </si>
  <si>
    <t>Contrat professionnalisation</t>
  </si>
  <si>
    <t>Programme de formation etudiant</t>
  </si>
  <si>
    <t>Volume d'heures programme de formation étudiants FI</t>
  </si>
  <si>
    <t>Volume d'heures programme de formation apprentis (si différent)</t>
  </si>
  <si>
    <t>Volume d'heures programme de formation                         (si différent)</t>
  </si>
  <si>
    <r>
      <t xml:space="preserve">Heures d'enseignements disciplinaires (CM et TD)
</t>
    </r>
    <r>
      <rPr>
        <i/>
        <sz val="10"/>
        <color theme="1"/>
        <rFont val="Arial"/>
        <family val="2"/>
      </rPr>
      <t>(sans projets tutorés, sans stage, sans periode entreprise)</t>
    </r>
  </si>
  <si>
    <t>Moyenne des heures d'enseignement, tout parcours de langue confondu</t>
  </si>
  <si>
    <t>Heures projets tutorés</t>
  </si>
  <si>
    <t>Total heures de la formation</t>
  </si>
  <si>
    <t>Heures de stage</t>
  </si>
  <si>
    <t>Stage de 6 mois à temps complet, estimation: 840h</t>
  </si>
  <si>
    <t>Nombre d'étudiants prévus pour chaque dispositif</t>
  </si>
  <si>
    <t>TOTAL de 31 étudiants = 22 étudiants FI, plus 3 alternants, plus 6 étudiants des Doubles Diplômes                                                                                                         ALTERNANTS = 3 étudiants prévus année 1, 6 étudiants prévus année 2, 12 étudiants prévus année 3</t>
  </si>
  <si>
    <t>TARIFS / cout contrat</t>
  </si>
  <si>
    <t xml:space="preserve"> </t>
  </si>
  <si>
    <t>nature diplôme</t>
  </si>
  <si>
    <t>niveau</t>
  </si>
  <si>
    <t>bac +</t>
  </si>
  <si>
    <t>type de publics</t>
  </si>
  <si>
    <t>Licence Professionnelle</t>
  </si>
  <si>
    <t>bac + 5</t>
  </si>
  <si>
    <t>Aménagement du territoire et environnement</t>
  </si>
  <si>
    <t>Etudiant FI</t>
  </si>
  <si>
    <t>non</t>
  </si>
  <si>
    <t>niveau 6_master 1</t>
  </si>
  <si>
    <t>bac +4</t>
  </si>
  <si>
    <t>Assurance/ banque/ finance</t>
  </si>
  <si>
    <t>Stagiaire FC</t>
  </si>
  <si>
    <t>Diplôme Universitaire</t>
  </si>
  <si>
    <t>niveau 6_ LP</t>
  </si>
  <si>
    <t>bac + 3</t>
  </si>
  <si>
    <t>Développement local et social</t>
  </si>
  <si>
    <t>Niveau 6_Licence</t>
  </si>
  <si>
    <t>Bac + 3</t>
  </si>
  <si>
    <t>Droit</t>
  </si>
  <si>
    <t>Industrie</t>
  </si>
  <si>
    <t>Informatique/ statistique/ Sciences des données</t>
  </si>
  <si>
    <t>Logistique</t>
  </si>
  <si>
    <t>Multimédia/ communication/ mode/ digital</t>
  </si>
  <si>
    <t>Musique</t>
  </si>
  <si>
    <t>Patrimoine et tourisme</t>
  </si>
  <si>
    <t>Ressources Humaines</t>
  </si>
  <si>
    <t>Transport et logistique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</si>
</sst>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>
    <font>
      <sz val="10"/>
      <color rgb="FF000000"/>
      <name val="Arial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1D1B10"/>
        <bgColor rgb="FF1D1B1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2" fillId="0" borderId="17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2" fillId="2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0" fontId="3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/>
    </xf>
    <xf numFmtId="164" fontId="3" fillId="4" borderId="9" xfId="0" applyNumberFormat="1" applyFont="1" applyFill="1" applyBorder="1" applyAlignment="1">
      <alignment vertical="center"/>
    </xf>
    <xf numFmtId="164" fontId="3" fillId="4" borderId="9" xfId="0" applyNumberFormat="1" applyFont="1" applyFill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2" borderId="18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tabSelected="1" topLeftCell="A29" workbookViewId="0">
      <selection activeCell="D31" sqref="D31"/>
    </sheetView>
  </sheetViews>
  <sheetFormatPr defaultColWidth="14.42578125" defaultRowHeight="51.75" customHeight="1"/>
  <cols>
    <col min="1" max="1" width="44.42578125" style="39" customWidth="1"/>
    <col min="2" max="2" width="55.42578125" style="10" customWidth="1"/>
    <col min="3" max="3" width="19.42578125" style="10" customWidth="1"/>
    <col min="4" max="4" width="22" style="39" customWidth="1"/>
    <col min="5" max="5" width="13.140625" style="10" customWidth="1"/>
    <col min="6" max="6" width="88.7109375" style="10" customWidth="1"/>
    <col min="7" max="26" width="11.42578125" style="10" customWidth="1"/>
    <col min="27" max="16384" width="14.42578125" style="10"/>
  </cols>
  <sheetData>
    <row r="1" spans="1:9" ht="19.5" customHeight="1">
      <c r="A1" s="60" t="s">
        <v>0</v>
      </c>
      <c r="B1" s="7"/>
      <c r="C1" s="7"/>
      <c r="D1" s="8"/>
      <c r="E1" s="9"/>
    </row>
    <row r="2" spans="1:9" ht="24" customHeight="1">
      <c r="A2" s="5" t="s">
        <v>1</v>
      </c>
      <c r="B2" s="11"/>
      <c r="C2" s="11"/>
      <c r="D2" s="12"/>
      <c r="E2" s="13"/>
    </row>
    <row r="3" spans="1:9" ht="24" customHeight="1">
      <c r="A3" s="61" t="s">
        <v>2</v>
      </c>
      <c r="B3" s="14" t="s">
        <v>3</v>
      </c>
      <c r="C3" s="15"/>
      <c r="D3" s="16"/>
      <c r="E3" s="17"/>
    </row>
    <row r="4" spans="1:9" ht="17.25" customHeight="1">
      <c r="A4" s="18" t="s">
        <v>4</v>
      </c>
      <c r="B4" s="27" t="s">
        <v>5</v>
      </c>
      <c r="C4" s="7"/>
      <c r="D4" s="8"/>
      <c r="E4" s="9"/>
    </row>
    <row r="5" spans="1:9" ht="29.25" customHeight="1">
      <c r="A5" s="18" t="s">
        <v>6</v>
      </c>
      <c r="B5" s="19" t="s">
        <v>7</v>
      </c>
      <c r="C5" s="20"/>
      <c r="D5" s="21"/>
      <c r="E5" s="20"/>
      <c r="F5" s="22"/>
    </row>
    <row r="6" spans="1:9" ht="28.5" customHeight="1">
      <c r="A6" s="18" t="s">
        <v>8</v>
      </c>
      <c r="B6" s="27" t="s">
        <v>9</v>
      </c>
      <c r="C6" s="7"/>
      <c r="D6" s="8"/>
      <c r="E6" s="9"/>
    </row>
    <row r="7" spans="1:9" ht="30" customHeight="1">
      <c r="A7" s="18" t="s">
        <v>10</v>
      </c>
      <c r="B7" s="19" t="s">
        <v>11</v>
      </c>
      <c r="C7" s="7"/>
      <c r="D7" s="8"/>
      <c r="E7" s="9"/>
    </row>
    <row r="8" spans="1:9" ht="22.5" customHeight="1">
      <c r="A8" s="18" t="s">
        <v>12</v>
      </c>
      <c r="B8" s="23">
        <v>34101</v>
      </c>
      <c r="C8" s="24"/>
      <c r="D8" s="25"/>
      <c r="E8" s="26"/>
      <c r="I8" s="22"/>
    </row>
    <row r="9" spans="1:9" ht="24.75" customHeight="1">
      <c r="A9" s="18" t="s">
        <v>13</v>
      </c>
      <c r="B9" s="27" t="s">
        <v>14</v>
      </c>
      <c r="C9" s="20"/>
      <c r="D9" s="21"/>
      <c r="E9" s="28"/>
    </row>
    <row r="10" spans="1:9" ht="21" customHeight="1">
      <c r="A10" s="18" t="s">
        <v>15</v>
      </c>
      <c r="B10" s="27" t="s">
        <v>16</v>
      </c>
      <c r="C10" s="7"/>
      <c r="D10" s="8"/>
      <c r="E10" s="9"/>
    </row>
    <row r="11" spans="1:9" ht="18" customHeight="1">
      <c r="A11" s="18" t="s">
        <v>17</v>
      </c>
      <c r="B11" s="27" t="s">
        <v>18</v>
      </c>
      <c r="C11" s="7"/>
      <c r="D11" s="8"/>
      <c r="E11" s="9"/>
    </row>
    <row r="12" spans="1:9" ht="18.75" customHeight="1">
      <c r="A12" s="18" t="s">
        <v>19</v>
      </c>
      <c r="B12" s="27" t="s">
        <v>20</v>
      </c>
      <c r="C12" s="7"/>
      <c r="D12" s="8"/>
      <c r="E12" s="9"/>
    </row>
    <row r="13" spans="1:9" ht="18" customHeight="1">
      <c r="A13" s="18" t="s">
        <v>21</v>
      </c>
      <c r="B13" s="27" t="s">
        <v>22</v>
      </c>
      <c r="C13" s="7"/>
      <c r="D13" s="8"/>
      <c r="E13" s="9"/>
    </row>
    <row r="14" spans="1:9" ht="25.5" customHeight="1">
      <c r="A14" s="18" t="s">
        <v>23</v>
      </c>
      <c r="B14" s="27" t="s">
        <v>24</v>
      </c>
      <c r="C14" s="7"/>
      <c r="D14" s="8"/>
      <c r="E14" s="9"/>
    </row>
    <row r="15" spans="1:9" ht="34.5" customHeight="1">
      <c r="A15" s="18" t="s">
        <v>25</v>
      </c>
      <c r="B15" s="19" t="s">
        <v>26</v>
      </c>
      <c r="C15" s="7"/>
      <c r="D15" s="8"/>
      <c r="E15" s="9"/>
    </row>
    <row r="16" spans="1:9" ht="23.25" customHeight="1">
      <c r="A16" s="18" t="s">
        <v>27</v>
      </c>
      <c r="B16" s="27" t="s">
        <v>28</v>
      </c>
      <c r="C16" s="7"/>
      <c r="D16" s="8"/>
      <c r="E16" s="9"/>
    </row>
    <row r="17" spans="1:26" ht="22.5" customHeight="1">
      <c r="A17" s="18" t="s">
        <v>29</v>
      </c>
      <c r="B17" s="27"/>
      <c r="C17" s="7"/>
      <c r="D17" s="8"/>
      <c r="E17" s="9"/>
    </row>
    <row r="18" spans="1:26" ht="42" customHeight="1">
      <c r="A18" s="18" t="s">
        <v>30</v>
      </c>
      <c r="B18" s="62" t="s">
        <v>31</v>
      </c>
      <c r="C18" s="9"/>
      <c r="D18" s="63" t="s">
        <v>32</v>
      </c>
      <c r="E18" s="9"/>
    </row>
    <row r="19" spans="1:26" ht="26.25" customHeight="1">
      <c r="A19" s="18" t="s">
        <v>33</v>
      </c>
      <c r="B19" s="27" t="s">
        <v>34</v>
      </c>
      <c r="C19" s="7"/>
      <c r="D19" s="8"/>
      <c r="E19" s="9"/>
    </row>
    <row r="20" spans="1:26" ht="24" customHeight="1">
      <c r="A20" s="64" t="s">
        <v>35</v>
      </c>
      <c r="B20" s="65" t="s">
        <v>36</v>
      </c>
      <c r="C20" s="29"/>
      <c r="D20" s="30"/>
      <c r="E20" s="31"/>
    </row>
    <row r="21" spans="1:26" ht="20.25" customHeight="1">
      <c r="A21" s="32" t="s">
        <v>37</v>
      </c>
      <c r="B21" s="33"/>
      <c r="C21" s="34"/>
      <c r="D21" s="35" t="s">
        <v>38</v>
      </c>
      <c r="E21" s="36"/>
    </row>
    <row r="22" spans="1:26" ht="21" customHeight="1">
      <c r="A22" s="64" t="s">
        <v>39</v>
      </c>
      <c r="B22" s="37" t="s">
        <v>40</v>
      </c>
      <c r="C22" s="15"/>
      <c r="D22" s="16"/>
      <c r="E22" s="17"/>
    </row>
    <row r="23" spans="1:26" ht="51.75" customHeight="1">
      <c r="A23" s="18" t="s">
        <v>41</v>
      </c>
      <c r="B23" s="27">
        <v>33.5</v>
      </c>
      <c r="C23" s="7"/>
      <c r="D23" s="8"/>
      <c r="E23" s="9"/>
      <c r="F23" s="38"/>
    </row>
    <row r="24" spans="1:26" ht="51.75" customHeight="1">
      <c r="A24" s="18" t="s">
        <v>42</v>
      </c>
      <c r="B24" s="27">
        <v>12</v>
      </c>
      <c r="C24" s="7"/>
      <c r="D24" s="8"/>
      <c r="E24" s="9"/>
      <c r="F24" s="39" t="s">
        <v>43</v>
      </c>
    </row>
    <row r="25" spans="1:26" ht="51.75" customHeight="1">
      <c r="A25" s="18" t="s">
        <v>44</v>
      </c>
      <c r="B25" s="27">
        <v>40</v>
      </c>
      <c r="C25" s="7"/>
      <c r="D25" s="8"/>
      <c r="E25" s="9"/>
    </row>
    <row r="26" spans="1:26" ht="51.75" customHeight="1">
      <c r="A26" s="38"/>
      <c r="B26" s="40"/>
      <c r="C26" s="20" t="s">
        <v>45</v>
      </c>
      <c r="D26" s="8"/>
      <c r="E26" s="40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51.75" customHeight="1">
      <c r="A27" s="41"/>
      <c r="B27" s="42" t="s">
        <v>46</v>
      </c>
      <c r="C27" s="42" t="s">
        <v>47</v>
      </c>
      <c r="D27" s="42" t="s">
        <v>48</v>
      </c>
      <c r="E27" s="22"/>
    </row>
    <row r="28" spans="1:26" ht="51.75" customHeight="1">
      <c r="A28" s="6" t="s">
        <v>49</v>
      </c>
      <c r="B28" s="42" t="s">
        <v>50</v>
      </c>
      <c r="C28" s="42" t="s">
        <v>51</v>
      </c>
      <c r="D28" s="42" t="s">
        <v>52</v>
      </c>
      <c r="E28" s="22"/>
    </row>
    <row r="29" spans="1:26" ht="51.75" customHeight="1">
      <c r="A29" s="66" t="s">
        <v>53</v>
      </c>
      <c r="B29" s="43">
        <v>228</v>
      </c>
      <c r="C29" s="43">
        <v>228</v>
      </c>
      <c r="D29" s="44">
        <v>228</v>
      </c>
      <c r="E29" s="22"/>
      <c r="F29" s="39" t="s">
        <v>54</v>
      </c>
    </row>
    <row r="30" spans="1:26" ht="51.75" customHeight="1">
      <c r="A30" s="45" t="s">
        <v>55</v>
      </c>
      <c r="B30" s="46"/>
      <c r="C30" s="46">
        <v>174</v>
      </c>
      <c r="D30" s="47">
        <v>174</v>
      </c>
      <c r="E30" s="22"/>
    </row>
    <row r="31" spans="1:26" ht="51.75" customHeight="1">
      <c r="A31" s="48" t="s">
        <v>56</v>
      </c>
      <c r="B31" s="49">
        <f t="shared" ref="B31:C31" si="0">B30+B29</f>
        <v>228</v>
      </c>
      <c r="C31" s="49">
        <f t="shared" si="0"/>
        <v>402</v>
      </c>
      <c r="D31" s="50">
        <f>D30+D29</f>
        <v>402</v>
      </c>
      <c r="E31" s="22"/>
      <c r="F31" s="39"/>
    </row>
    <row r="32" spans="1:26" ht="51.75" customHeight="1">
      <c r="A32" s="45" t="s">
        <v>57</v>
      </c>
      <c r="B32" s="43">
        <v>840</v>
      </c>
      <c r="C32" s="51"/>
      <c r="D32" s="52"/>
      <c r="E32" s="22"/>
      <c r="F32" s="22" t="s">
        <v>58</v>
      </c>
    </row>
    <row r="33" spans="1:6" ht="51.75" customHeight="1">
      <c r="A33" s="38"/>
      <c r="B33" s="22"/>
      <c r="C33" s="22"/>
      <c r="D33" s="38"/>
      <c r="E33" s="22"/>
    </row>
    <row r="34" spans="1:6" ht="51.75" customHeight="1">
      <c r="A34" s="53" t="s">
        <v>59</v>
      </c>
      <c r="B34" s="54">
        <v>22</v>
      </c>
      <c r="C34" s="54">
        <v>3</v>
      </c>
      <c r="D34" s="55"/>
      <c r="F34" s="38" t="s">
        <v>60</v>
      </c>
    </row>
    <row r="36" spans="1:6" ht="51.75" customHeight="1">
      <c r="A36" s="56" t="s">
        <v>61</v>
      </c>
      <c r="B36" s="57">
        <v>243</v>
      </c>
      <c r="C36" s="58">
        <v>7500</v>
      </c>
      <c r="D36" s="59">
        <v>7500</v>
      </c>
    </row>
    <row r="39" spans="1:6" ht="51.75" customHeight="1">
      <c r="A39" s="38" t="s">
        <v>62</v>
      </c>
    </row>
  </sheetData>
  <pageMargins left="0.25" right="0.25" top="0.75" bottom="0.75" header="0.3" footer="0.3"/>
  <pageSetup paperSize="9" scale="74" orientation="landscape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0000-000000000000}">
          <x14:formula1>
            <xm:f>Feuil2!$B$3:$B$4</xm:f>
          </x14:formula1>
          <xm:sqref>B20</xm:sqref>
        </x14:dataValidation>
        <x14:dataValidation type="list" allowBlank="1" showErrorMessage="1" xr:uid="{00000000-0002-0000-0000-000001000000}">
          <x14:formula1>
            <xm:f>Feuil2!$H$4</xm:f>
          </x14:formula1>
          <xm:sqref>C21</xm:sqref>
        </x14:dataValidation>
        <x14:dataValidation type="list" allowBlank="1" showErrorMessage="1" xr:uid="{00000000-0002-0000-0000-000002000000}">
          <x14:formula1>
            <xm:f>Feuil2!$H$3</xm:f>
          </x14:formula1>
          <xm:sqref>B21</xm:sqref>
        </x14:dataValidation>
        <x14:dataValidation type="list" allowBlank="1" showErrorMessage="1" xr:uid="{00000000-0002-0000-0000-000003000000}">
          <x14:formula1>
            <xm:f>Feuil2!$A$3:$A$5</xm:f>
          </x14:formula1>
          <xm:sqref>B4</xm:sqref>
        </x14:dataValidation>
        <x14:dataValidation type="list" allowBlank="1" showErrorMessage="1" xr:uid="{00000000-0002-0000-0000-000004000000}">
          <x14:formula1>
            <xm:f>Feuil2!$H$6</xm:f>
          </x14:formula1>
          <xm:sqref>E21</xm:sqref>
        </x14:dataValidation>
        <x14:dataValidation type="list" allowBlank="1" showErrorMessage="1" xr:uid="{00000000-0002-0000-0000-000005000000}">
          <x14:formula1>
            <xm:f>Feuil2!$C$3:$C$6</xm:f>
          </x14:formula1>
          <xm:sqref>B8:B9</xm:sqref>
        </x14:dataValidation>
        <x14:dataValidation type="list" allowBlank="1" showErrorMessage="1" xr:uid="{00000000-0002-0000-0000-000006000000}">
          <x14:formula1>
            <xm:f>Feuil2!$D$3:$D$5</xm:f>
          </x14:formula1>
          <xm:sqref>B10</xm:sqref>
        </x14:dataValidation>
        <x14:dataValidation type="list" allowBlank="1" showErrorMessage="1" xr:uid="{00000000-0002-0000-0000-000007000000}">
          <x14:formula1>
            <xm:f>Feuil2!$H$5</xm:f>
          </x14:formula1>
          <xm:sqref>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workbookViewId="0"/>
  </sheetViews>
  <sheetFormatPr defaultColWidth="14.42578125" defaultRowHeight="15" customHeight="1"/>
  <cols>
    <col min="1" max="1" width="20.85546875" customWidth="1"/>
    <col min="2" max="2" width="11.42578125" customWidth="1"/>
    <col min="3" max="4" width="19.140625" customWidth="1"/>
    <col min="5" max="6" width="11.42578125" customWidth="1"/>
    <col min="7" max="7" width="14.85546875" customWidth="1"/>
    <col min="8" max="8" width="13.28515625" customWidth="1"/>
    <col min="9" max="26" width="11.42578125" customWidth="1"/>
  </cols>
  <sheetData>
    <row r="1" spans="1:8" ht="12.75" customHeight="1"/>
    <row r="2" spans="1:8" ht="12.75" customHeight="1">
      <c r="A2" s="2" t="s">
        <v>63</v>
      </c>
      <c r="C2" s="2" t="s">
        <v>64</v>
      </c>
      <c r="D2" s="2" t="s">
        <v>65</v>
      </c>
      <c r="E2" s="2" t="s">
        <v>6</v>
      </c>
      <c r="H2" s="2" t="s">
        <v>66</v>
      </c>
    </row>
    <row r="3" spans="1:8" ht="12.75" customHeight="1">
      <c r="A3" s="3" t="s">
        <v>67</v>
      </c>
      <c r="B3" s="1" t="s">
        <v>36</v>
      </c>
      <c r="C3" s="1" t="s">
        <v>14</v>
      </c>
      <c r="D3" s="1" t="s">
        <v>68</v>
      </c>
      <c r="E3" s="1" t="s">
        <v>69</v>
      </c>
      <c r="H3" s="1" t="s">
        <v>70</v>
      </c>
    </row>
    <row r="4" spans="1:8" ht="12.75" customHeight="1">
      <c r="A4" s="3" t="s">
        <v>5</v>
      </c>
      <c r="B4" s="1" t="s">
        <v>71</v>
      </c>
      <c r="C4" s="1" t="s">
        <v>72</v>
      </c>
      <c r="D4" s="1" t="s">
        <v>73</v>
      </c>
      <c r="E4" s="1" t="s">
        <v>74</v>
      </c>
      <c r="H4" s="4" t="s">
        <v>75</v>
      </c>
    </row>
    <row r="5" spans="1:8" ht="12.75" customHeight="1">
      <c r="A5" s="3" t="s">
        <v>76</v>
      </c>
      <c r="C5" s="1" t="s">
        <v>77</v>
      </c>
      <c r="D5" s="1" t="s">
        <v>78</v>
      </c>
      <c r="E5" s="1" t="s">
        <v>79</v>
      </c>
      <c r="H5" s="4" t="s">
        <v>38</v>
      </c>
    </row>
    <row r="6" spans="1:8" ht="12.75" customHeight="1">
      <c r="C6" s="1" t="s">
        <v>80</v>
      </c>
      <c r="D6" s="1" t="s">
        <v>81</v>
      </c>
      <c r="E6" s="1" t="s">
        <v>82</v>
      </c>
      <c r="H6" s="1" t="s">
        <v>48</v>
      </c>
    </row>
    <row r="7" spans="1:8" ht="12.75" customHeight="1">
      <c r="E7" s="1" t="s">
        <v>83</v>
      </c>
    </row>
    <row r="8" spans="1:8" ht="12.75" customHeight="1">
      <c r="E8" s="1" t="s">
        <v>84</v>
      </c>
    </row>
    <row r="9" spans="1:8" ht="12.75" customHeight="1">
      <c r="E9" s="1" t="s">
        <v>85</v>
      </c>
    </row>
    <row r="10" spans="1:8" ht="12.75" customHeight="1">
      <c r="E10" s="1" t="s">
        <v>86</v>
      </c>
    </row>
    <row r="11" spans="1:8" ht="12.75" customHeight="1">
      <c r="E11" s="1" t="s">
        <v>87</v>
      </c>
    </row>
    <row r="12" spans="1:8" ht="12.75" customHeight="1">
      <c r="E12" s="1" t="s">
        <v>88</v>
      </c>
    </row>
    <row r="13" spans="1:8" ht="12.75" customHeight="1">
      <c r="E13" s="1" t="s">
        <v>89</v>
      </c>
    </row>
    <row r="14" spans="1:8" ht="12.75" customHeight="1">
      <c r="E14" s="1" t="s">
        <v>90</v>
      </c>
    </row>
    <row r="15" spans="1:8" ht="12.75" customHeight="1"/>
    <row r="16" spans="1:8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2578125" defaultRowHeight="15" customHeight="1"/>
  <cols>
    <col min="1" max="26" width="11.4257812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7A7514-19C5-4C04-AA77-A2EACAC9B46D}"/>
</file>

<file path=customXml/itemProps2.xml><?xml version="1.0" encoding="utf-8"?>
<ds:datastoreItem xmlns:ds="http://schemas.openxmlformats.org/officeDocument/2006/customXml" ds:itemID="{B72EB08D-02BA-49DA-ABCC-FDB2D721018C}"/>
</file>

<file path=customXml/itemProps3.xml><?xml version="1.0" encoding="utf-8"?>
<ds:datastoreItem xmlns:ds="http://schemas.openxmlformats.org/officeDocument/2006/customXml" ds:itemID="{4B06FC4D-222D-4E85-B1B1-44EEA0739B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Matilde mail</dc:creator>
  <cp:keywords/>
  <dc:description/>
  <cp:lastModifiedBy>Aude Petignier</cp:lastModifiedBy>
  <cp:revision/>
  <dcterms:created xsi:type="dcterms:W3CDTF">2021-10-21T12:47:52Z</dcterms:created>
  <dcterms:modified xsi:type="dcterms:W3CDTF">2022-04-26T09:06:17Z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